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<sst xmlns="http://schemas.openxmlformats.org/spreadsheetml/2006/main" count="27" uniqueCount="27">
  <si>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</si>
  <si>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</si>
  <si>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</si>
  <si>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</si>
  <si>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</si>
  <si>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</si>
  <si>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</si>
  <si>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</si>
  <si>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</si>
  <si>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</si>
  <si>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</si>
  <si>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</si>
  <si>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</si>
  <si>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</si>
  <si>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</si>
  <si>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</si>
  <si>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</si>
  <si>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</si>
  <si>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</si>
  <si>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</si>
  <si>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</si>
  <si>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</si>
  <si>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</si>
  <si>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</si>
  <si>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</si>
  <si>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</si>
  <si>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OCAMPO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</si>
</sst>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178183233.68000001</v>
      </c>
      <c r="D4" s="13">
        <f>SUM(D6+D15)</f>
        <v>187414683.64999998</v>
      </c>
      <c r="E4" s="13">
        <f>SUM(E6+E15)</f>
        <v>152137148.04000002</v>
      </c>
      <c r="F4" s="13">
        <f>SUM(F6+F15)</f>
        <v>213460769.28999996</v>
      </c>
      <c r="G4" s="13">
        <f>SUM(G6+G15)</f>
        <v>35277535.60999997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27503447.809999999</v>
      </c>
      <c r="D6" s="13">
        <f>SUM(D7:D13)</f>
        <v>184337015.45999998</v>
      </c>
      <c r="E6" s="13">
        <f>SUM(E7:E13)</f>
        <v>152137148.04000002</v>
      </c>
      <c r="F6" s="13">
        <f>SUM(F7:F13)</f>
        <v>59703315.229999967</v>
      </c>
      <c r="G6" s="18">
        <f>SUM(G7:G13)</f>
        <v>32199867.419999965</v>
      </c>
    </row>
    <row r="7" spans="1:7" x14ac:dyDescent="0.2">
      <c r="A7" s="3">
        <v>1110</v>
      </c>
      <c r="B7" s="7" t="s">
        <v>9</v>
      </c>
      <c r="C7" s="18">
        <v>15528724.23</v>
      </c>
      <c r="D7" s="18">
        <v>166314780.47999999</v>
      </c>
      <c r="E7" s="18">
        <v>140819514.52000001</v>
      </c>
      <c r="F7" s="18">
        <f>C7+D7-E7</f>
        <v>41023990.189999968</v>
      </c>
      <c r="G7" s="18">
        <f t="shared" ref="G7:G13" si="0">F7-C7</f>
        <v>25495265.959999967</v>
      </c>
    </row>
    <row r="8" spans="1:7" x14ac:dyDescent="0.2">
      <c r="A8" s="3">
        <v>1120</v>
      </c>
      <c r="B8" s="7" t="s">
        <v>10</v>
      </c>
      <c r="C8" s="18">
        <v>11569603.289999999</v>
      </c>
      <c r="D8" s="18">
        <v>7997738.4500000002</v>
      </c>
      <c r="E8" s="18">
        <v>6258862.5199999996</v>
      </c>
      <c r="F8" s="18">
        <f t="shared" ref="F8:F13" si="1">C8+D8-E8</f>
        <v>13308479.219999999</v>
      </c>
      <c r="G8" s="18">
        <f t="shared" si="0"/>
        <v>1738875.9299999997</v>
      </c>
    </row>
    <row r="9" spans="1:7" x14ac:dyDescent="0.2">
      <c r="A9" s="3">
        <v>1130</v>
      </c>
      <c r="B9" s="7" t="s">
        <v>11</v>
      </c>
      <c r="C9" s="18">
        <v>405120.29</v>
      </c>
      <c r="D9" s="18">
        <v>10024496.529999999</v>
      </c>
      <c r="E9" s="18">
        <v>5058771</v>
      </c>
      <c r="F9" s="18">
        <f t="shared" si="1"/>
        <v>5370845.8199999984</v>
      </c>
      <c r="G9" s="18">
        <f t="shared" si="0"/>
        <v>4965725.5299999984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150679785.87</v>
      </c>
      <c r="D15" s="13">
        <f>SUM(D16:D24)</f>
        <v>3077668.1900000004</v>
      </c>
      <c r="E15" s="13">
        <f>SUM(E16:E24)</f>
        <v>0</v>
      </c>
      <c r="F15" s="13">
        <f>SUM(F16:F24)</f>
        <v>153757454.06</v>
      </c>
      <c r="G15" s="13">
        <f>SUM(G16:G24)</f>
        <v>3077668.1900000088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125052295.3</v>
      </c>
      <c r="D18" s="19">
        <v>2877005.18</v>
      </c>
      <c r="E18" s="19">
        <v>0</v>
      </c>
      <c r="F18" s="19">
        <f t="shared" si="3"/>
        <v>127929300.48</v>
      </c>
      <c r="G18" s="19">
        <f t="shared" si="2"/>
        <v>2877005.1800000072</v>
      </c>
    </row>
    <row r="19" spans="1:7" x14ac:dyDescent="0.2">
      <c r="A19" s="3">
        <v>1240</v>
      </c>
      <c r="B19" s="7" t="s">
        <v>18</v>
      </c>
      <c r="C19" s="18">
        <v>28130419.390000001</v>
      </c>
      <c r="D19" s="18">
        <v>200663.01</v>
      </c>
      <c r="E19" s="18">
        <v>0</v>
      </c>
      <c r="F19" s="18">
        <f t="shared" si="3"/>
        <v>28331082.400000002</v>
      </c>
      <c r="G19" s="18">
        <f t="shared" si="2"/>
        <v>200663.01000000164</v>
      </c>
    </row>
    <row r="20" spans="1:7" x14ac:dyDescent="0.2">
      <c r="A20" s="3">
        <v>1250</v>
      </c>
      <c r="B20" s="7" t="s">
        <v>19</v>
      </c>
      <c r="C20" s="18">
        <v>881934</v>
      </c>
      <c r="D20" s="18">
        <v>0</v>
      </c>
      <c r="E20" s="18">
        <v>0</v>
      </c>
      <c r="F20" s="18">
        <f t="shared" si="3"/>
        <v>881934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-3951666.38</v>
      </c>
      <c r="D21" s="18">
        <v>0</v>
      </c>
      <c r="E21" s="18">
        <v>0</v>
      </c>
      <c r="F21" s="18">
        <f t="shared" si="3"/>
        <v>-3951666.38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566803.56000000006</v>
      </c>
      <c r="D22" s="18">
        <v>0</v>
      </c>
      <c r="E22" s="18">
        <v>0</v>
      </c>
      <c r="F22" s="18">
        <f t="shared" si="3"/>
        <v>566803.56000000006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2018-03-08T18:40:55Z</cp:lastPrinted>
  <dcterms:created xsi:type="dcterms:W3CDTF">2014-02-09T04:04:15Z</dcterms:created>
  <dcterms:modified xsi:type="dcterms:W3CDTF">2019-10-17T18:37:51Z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